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Información Presupuestal\"/>
    </mc:Choice>
  </mc:AlternateContent>
  <bookViews>
    <workbookView xWindow="0" yWindow="0" windowWidth="28800" windowHeight="12435"/>
  </bookViews>
  <sheets>
    <sheet name="Clasif Adm 2" sheetId="1" r:id="rId1"/>
  </sheets>
  <definedNames>
    <definedName name="_xlnm.Print_Area" localSheetId="0">'Clasif Adm 2'!$A$1:$J$22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3" i="1" s="1"/>
  <c r="G21" i="1"/>
  <c r="G23" i="1" s="1"/>
  <c r="E21" i="1"/>
  <c r="E23" i="1" s="1"/>
  <c r="D21" i="1"/>
  <c r="D23" i="1" s="1"/>
  <c r="I19" i="1"/>
  <c r="F19" i="1"/>
  <c r="I18" i="1"/>
  <c r="F18" i="1"/>
  <c r="I17" i="1"/>
  <c r="I21" i="1" s="1"/>
  <c r="I23" i="1" s="1"/>
  <c r="F17" i="1"/>
  <c r="F21" i="1" s="1"/>
  <c r="F23" i="1" s="1"/>
</calcChain>
</file>

<file path=xl/sharedStrings.xml><?xml version="1.0" encoding="utf-8"?>
<sst xmlns="http://schemas.openxmlformats.org/spreadsheetml/2006/main" count="21" uniqueCount="20">
  <si>
    <t>Municipio de la Ciudad de Monterrey</t>
  </si>
  <si>
    <t>Estado Analítico del Ejercicio del Presupuesto de Egresos</t>
  </si>
  <si>
    <t>Clasificación Administrativa</t>
  </si>
  <si>
    <t>Del 1° de enero al 31 de marzo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</si>
  <si>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</si>
  <si>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</si>
  <si>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</si>
  <si>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</si>
  <si>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</si>
  <si>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</si>
  <si>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</si>
  <si>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</si>
  <si>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</si>
  <si>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</si>
  <si>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general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</si>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</sst>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4" fillId="3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/>
    </xf>
    <xf numFmtId="0" fontId="6" fillId="0" borderId="0" xfId="0" applyFont="1"/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top" wrapText="1"/>
    </xf>
    <xf numFmtId="0" fontId="7" fillId="3" borderId="5" xfId="0" applyFont="1" applyFill="1" applyBorder="1" applyAlignment="1" applyProtection="1">
      <alignment horizontal="justify" vertical="top" wrapText="1"/>
      <protection locked="0"/>
    </xf>
    <xf numFmtId="43" fontId="8" fillId="3" borderId="13" xfId="1" applyFont="1" applyFill="1" applyBorder="1" applyAlignment="1" applyProtection="1">
      <alignment vertical="center" wrapText="1"/>
    </xf>
    <xf numFmtId="0" fontId="7" fillId="3" borderId="6" xfId="0" applyFont="1" applyFill="1" applyBorder="1" applyAlignment="1">
      <alignment horizontal="justify" vertical="top" wrapText="1"/>
    </xf>
    <xf numFmtId="0" fontId="7" fillId="3" borderId="12" xfId="0" applyFont="1" applyFill="1" applyBorder="1" applyAlignment="1">
      <alignment horizontal="justify" vertical="top" wrapText="1"/>
    </xf>
    <xf numFmtId="43" fontId="7" fillId="3" borderId="14" xfId="1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0" fontId="5" fillId="3" borderId="12" xfId="0" applyFont="1" applyFill="1" applyBorder="1" applyAlignment="1">
      <alignment horizontal="justify" vertical="top" wrapText="1"/>
    </xf>
    <xf numFmtId="43" fontId="9" fillId="3" borderId="11" xfId="1" applyFont="1" applyFill="1" applyBorder="1" applyAlignment="1">
      <alignment vertical="center" wrapText="1"/>
    </xf>
    <xf numFmtId="44" fontId="0" fillId="0" borderId="0" xfId="2" applyFont="1"/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0"/>
  <sheetViews>
    <sheetView showGridLines="0" tabSelected="1" topLeftCell="B5" zoomScale="87" zoomScaleNormal="87" zoomScalePageLayoutView="87" workbookViewId="0">
      <selection activeCell="D16" sqref="D16"/>
    </sheetView>
  </sheetViews>
  <sheetFormatPr baseColWidth="10" defaultRowHeight="15" x14ac:dyDescent="0.25"/>
  <cols>
    <col min="1" max="1" width="15.140625" hidden="1" customWidth="1"/>
    <col min="2" max="2" width="9.42578125" customWidth="1"/>
    <col min="3" max="3" width="36.425781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0" hidden="1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0" hidden="1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0" hidden="1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0" hidden="1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0" hidden="1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0" hidden="1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0" hidden="1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0" hidden="1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0" hidden="1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0" hidden="1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0" hidden="1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0" hidden="1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0" hidden="1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0" hidden="1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0" hidden="1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0" hidden="1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0" hidden="1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0" hidden="1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0" hidden="1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0" hidden="1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0" hidden="1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0" hidden="1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0" hidden="1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0" hidden="1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0" hidden="1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0" hidden="1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0" hidden="1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0" hidden="1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0" hidden="1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0" hidden="1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0" hidden="1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0" hidden="1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0" hidden="1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0" hidden="1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0" hidden="1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0" hidden="1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0" hidden="1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0" hidden="1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0" hidden="1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0" hidden="1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0" hidden="1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0" hidden="1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0" hidden="1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0" hidden="1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0" hidden="1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0" hidden="1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0" hidden="1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0" hidden="1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0" hidden="1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0" hidden="1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0" hidden="1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0" hidden="1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0" hidden="1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0" hidden="1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0" hidden="1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0" hidden="1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0" hidden="1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0" hidden="1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0" hidden="1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0" hidden="1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0" hidden="1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0" hidden="1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3" width="0" hidden="1" customWidth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/>
    <row r="6" spans="1:9" ht="7.5" customHeight="1" x14ac:dyDescent="0.25">
      <c r="B6" s="1"/>
      <c r="C6" s="2"/>
      <c r="D6" s="2"/>
      <c r="E6" s="2"/>
      <c r="F6" s="2"/>
      <c r="G6" s="2"/>
      <c r="H6" s="2"/>
      <c r="I6" s="3"/>
    </row>
    <row r="7" spans="1:9" x14ac:dyDescent="0.25">
      <c r="B7" s="4" t="s">
        <v>0</v>
      </c>
      <c r="C7" s="5"/>
      <c r="D7" s="5"/>
      <c r="E7" s="5"/>
      <c r="F7" s="5"/>
      <c r="G7" s="5"/>
      <c r="H7" s="5"/>
      <c r="I7" s="6"/>
    </row>
    <row r="8" spans="1:9" x14ac:dyDescent="0.25">
      <c r="B8" s="7" t="s">
        <v>1</v>
      </c>
      <c r="C8" s="8"/>
      <c r="D8" s="8"/>
      <c r="E8" s="8"/>
      <c r="F8" s="8"/>
      <c r="G8" s="8"/>
      <c r="H8" s="8"/>
      <c r="I8" s="9"/>
    </row>
    <row r="9" spans="1:9" x14ac:dyDescent="0.25">
      <c r="B9" s="7" t="s">
        <v>2</v>
      </c>
      <c r="C9" s="8"/>
      <c r="D9" s="8"/>
      <c r="E9" s="8"/>
      <c r="F9" s="8"/>
      <c r="G9" s="8"/>
      <c r="H9" s="8"/>
      <c r="I9" s="9"/>
    </row>
    <row r="10" spans="1:9" x14ac:dyDescent="0.25">
      <c r="B10" s="10" t="s">
        <v>3</v>
      </c>
      <c r="C10" s="11"/>
      <c r="D10" s="11"/>
      <c r="E10" s="11"/>
      <c r="F10" s="11"/>
      <c r="G10" s="11"/>
      <c r="H10" s="11"/>
      <c r="I10" s="11"/>
    </row>
    <row r="11" spans="1:9" x14ac:dyDescent="0.25"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B12" s="13" t="s">
        <v>4</v>
      </c>
      <c r="C12" s="14"/>
      <c r="D12" s="15" t="s">
        <v>5</v>
      </c>
      <c r="E12" s="16"/>
      <c r="F12" s="16"/>
      <c r="G12" s="16"/>
      <c r="H12" s="17"/>
      <c r="I12" s="18" t="s">
        <v>6</v>
      </c>
    </row>
    <row r="13" spans="1:9" ht="26.25" x14ac:dyDescent="0.25">
      <c r="B13" s="19"/>
      <c r="C13" s="20"/>
      <c r="D13" s="21" t="s">
        <v>7</v>
      </c>
      <c r="E13" s="22" t="s">
        <v>8</v>
      </c>
      <c r="F13" s="21" t="s">
        <v>9</v>
      </c>
      <c r="G13" s="21" t="s">
        <v>10</v>
      </c>
      <c r="H13" s="21" t="s">
        <v>11</v>
      </c>
      <c r="I13" s="18"/>
    </row>
    <row r="14" spans="1:9" x14ac:dyDescent="0.25">
      <c r="B14" s="23"/>
      <c r="C14" s="24"/>
      <c r="D14" s="25">
        <v>1</v>
      </c>
      <c r="E14" s="25">
        <v>2</v>
      </c>
      <c r="F14" s="25" t="s">
        <v>12</v>
      </c>
      <c r="G14" s="25">
        <v>4</v>
      </c>
      <c r="H14" s="25">
        <v>5</v>
      </c>
      <c r="I14" s="25" t="s">
        <v>13</v>
      </c>
    </row>
    <row r="15" spans="1:9" x14ac:dyDescent="0.25">
      <c r="A15" s="26"/>
      <c r="B15" s="27"/>
      <c r="C15" s="28"/>
      <c r="D15" s="29"/>
      <c r="E15" s="29"/>
      <c r="F15" s="29"/>
      <c r="G15" s="29"/>
      <c r="H15" s="29"/>
      <c r="I15" s="29"/>
    </row>
    <row r="16" spans="1:9" x14ac:dyDescent="0.25">
      <c r="A16" s="26" t="s">
        <v>14</v>
      </c>
      <c r="B16" s="30"/>
      <c r="C16" s="31" t="s">
        <v>15</v>
      </c>
      <c r="D16" s="32">
        <v>5813055463.5299997</v>
      </c>
      <c r="E16" s="32">
        <v>918458629.85000002</v>
      </c>
      <c r="F16" s="32">
        <v>6731514093.3800001</v>
      </c>
      <c r="G16" s="32">
        <v>1504152504.74</v>
      </c>
      <c r="H16" s="32">
        <v>1262853445.05</v>
      </c>
      <c r="I16" s="32">
        <v>5227361588.6400003</v>
      </c>
    </row>
    <row r="17" spans="2:9" x14ac:dyDescent="0.25">
      <c r="B17" s="30"/>
      <c r="C17" s="31" t="s">
        <v>16</v>
      </c>
      <c r="D17" s="32"/>
      <c r="E17" s="32"/>
      <c r="F17" s="32">
        <f>D17+E17</f>
        <v>0</v>
      </c>
      <c r="G17" s="32"/>
      <c r="H17" s="32"/>
      <c r="I17" s="32">
        <f>F17-G17</f>
        <v>0</v>
      </c>
    </row>
    <row r="18" spans="2:9" x14ac:dyDescent="0.25">
      <c r="B18" s="30"/>
      <c r="C18" s="31" t="s">
        <v>17</v>
      </c>
      <c r="D18" s="32"/>
      <c r="E18" s="32"/>
      <c r="F18" s="32">
        <f>D18+E18</f>
        <v>0</v>
      </c>
      <c r="G18" s="32"/>
      <c r="H18" s="32"/>
      <c r="I18" s="32">
        <f>F18-G18</f>
        <v>0</v>
      </c>
    </row>
    <row r="19" spans="2:9" x14ac:dyDescent="0.25">
      <c r="B19" s="30"/>
      <c r="C19" s="31" t="s">
        <v>18</v>
      </c>
      <c r="D19" s="32"/>
      <c r="E19" s="32"/>
      <c r="F19" s="32">
        <f>D19+E19</f>
        <v>0</v>
      </c>
      <c r="G19" s="32"/>
      <c r="H19" s="32"/>
      <c r="I19" s="32">
        <f>F19-G19</f>
        <v>0</v>
      </c>
    </row>
    <row r="20" spans="2:9" x14ac:dyDescent="0.25">
      <c r="B20" s="33"/>
      <c r="C20" s="34"/>
      <c r="D20" s="32"/>
      <c r="E20" s="32"/>
      <c r="F20" s="32"/>
      <c r="G20" s="32"/>
      <c r="H20" s="32"/>
      <c r="I20" s="35"/>
    </row>
    <row r="21" spans="2:9" x14ac:dyDescent="0.25">
      <c r="B21" s="36"/>
      <c r="C21" s="37" t="s">
        <v>19</v>
      </c>
      <c r="D21" s="38">
        <f>SUM(D16:D19)</f>
        <v>5813055463.5299997</v>
      </c>
      <c r="E21" s="38">
        <f>SUM(E16:E19)</f>
        <v>918458629.85000002</v>
      </c>
      <c r="F21" s="38">
        <f t="shared" ref="F21:I21" si="0">SUM(F16:F19)</f>
        <v>6731514093.3800001</v>
      </c>
      <c r="G21" s="38">
        <f t="shared" si="0"/>
        <v>1504152504.74</v>
      </c>
      <c r="H21" s="38">
        <f t="shared" si="0"/>
        <v>1262853445.05</v>
      </c>
      <c r="I21" s="38">
        <f t="shared" si="0"/>
        <v>5227361588.6400003</v>
      </c>
    </row>
    <row r="22" spans="2:9" hidden="1" x14ac:dyDescent="0.25">
      <c r="C22" t="s">
        <v>19</v>
      </c>
      <c r="D22">
        <v>5225993767.6999998</v>
      </c>
      <c r="E22">
        <v>790478305.82000005</v>
      </c>
      <c r="F22">
        <v>6016472073.5199995</v>
      </c>
      <c r="G22" s="38">
        <v>1358081274.8499999</v>
      </c>
      <c r="H22">
        <v>835247693.13</v>
      </c>
      <c r="I22" s="39">
        <v>4658390798.6700001</v>
      </c>
    </row>
    <row r="23" spans="2:9" hidden="1" x14ac:dyDescent="0.25">
      <c r="D23" s="40">
        <f>+D21-D22</f>
        <v>587061695.82999992</v>
      </c>
      <c r="E23" s="40">
        <f t="shared" ref="E23:I23" si="1">+E21-E22</f>
        <v>127980324.02999997</v>
      </c>
      <c r="F23" s="40">
        <f t="shared" si="1"/>
        <v>715042019.86000061</v>
      </c>
      <c r="G23" s="40">
        <f t="shared" si="1"/>
        <v>146071229.8900001</v>
      </c>
      <c r="H23" s="40">
        <f t="shared" si="1"/>
        <v>427605751.91999996</v>
      </c>
      <c r="I23" s="40">
        <f t="shared" si="1"/>
        <v>568970789.97000027</v>
      </c>
    </row>
    <row r="24" spans="2:9" x14ac:dyDescent="0.25">
      <c r="G24" s="39"/>
    </row>
    <row r="29" spans="2:9" x14ac:dyDescent="0.25">
      <c r="D29" s="39"/>
      <c r="E29" s="39"/>
    </row>
    <row r="30" spans="2:9" x14ac:dyDescent="0.25">
      <c r="D30" s="39"/>
      <c r="E30" s="39"/>
    </row>
  </sheetData>
  <mergeCells count="8">
    <mergeCell ref="B6:I6"/>
    <mergeCell ref="B7:I7"/>
    <mergeCell ref="B8:I8"/>
    <mergeCell ref="B9:I9"/>
    <mergeCell ref="B10:I10"/>
    <mergeCell ref="B12:C14"/>
    <mergeCell ref="D12:H12"/>
    <mergeCell ref="I12:I13"/>
  </mergeCells>
  <printOptions horizontalCentered="1"/>
  <pageMargins left="0.11811023622047245" right="0.11811023622047245" top="0.55118110236220474" bottom="0.74803149606299213" header="0.31496062992125984" footer="0.31496062992125984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Adm 2</vt:lpstr>
      <vt:lpstr>'Clasif Adm 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2018-05-04T22:01:15Z</dcterms:created>
  <dcterms:modified xsi:type="dcterms:W3CDTF">2018-05-04T22:01:30Z</dcterms:modified>
</cp:coreProperties>
</file>